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9 MENU" sheetId="1" r:id="rId4"/>
    <sheet state="visible" name="Sheet1" sheetId="2" r:id="rId5"/>
    <sheet state="visible" name="Sheet2" sheetId="3" r:id="rId6"/>
    <sheet state="visible" name="Sheet3" sheetId="4" r:id="rId7"/>
  </sheets>
  <definedNames/>
  <calcPr/>
</workbook>
</file>

<file path=xl/sharedStrings.xml><?xml version="1.0" encoding="utf-8"?>
<sst xmlns="http://schemas.openxmlformats.org/spreadsheetml/2006/main" count="112" uniqueCount="101">
  <si>
    <t>Email: elvira@deliciouscolombiancatering.com</t>
  </si>
  <si>
    <t>Tel: 615-268-6407</t>
  </si>
  <si>
    <t>Contact Person</t>
  </si>
  <si>
    <t xml:space="preserve">Cell Phone:                                                    Email: </t>
  </si>
  <si>
    <t xml:space="preserve">Event Date: </t>
  </si>
  <si>
    <t>Event Location:</t>
  </si>
  <si>
    <t xml:space="preserve">Event Time:                                                   Set up Time: </t>
  </si>
  <si>
    <t>QTY</t>
  </si>
  <si>
    <t>HOLIDAY MENU</t>
  </si>
  <si>
    <t>Price per Lb.</t>
  </si>
  <si>
    <t>Total</t>
  </si>
  <si>
    <t>Traditional Colombian Turkey - Filled with beef and pork. (Pavo tradicional relleno con carne de res y cerdo)</t>
  </si>
  <si>
    <t>Caribbean Turkey without Bones. (Pavo caribeño, deshuesado, relleno con chicharrón y plátano)</t>
  </si>
  <si>
    <t>Three-Meat Turkey without Bones (Pavo de tres carnes deshuesado)</t>
  </si>
  <si>
    <r>
      <rPr>
        <color theme="4"/>
      </rPr>
      <t>BREAKFAST -</t>
    </r>
    <r>
      <t xml:space="preserve"> </t>
    </r>
    <r>
      <rPr>
        <color rgb="FFED7D31"/>
        <sz val="11.0"/>
      </rPr>
      <t>MINIMUM ORDER: 10 OF EACH ITEM YOU ORDER.</t>
    </r>
  </si>
  <si>
    <t>Price</t>
  </si>
  <si>
    <t>Changua Soup (Milk with Cheese, Cilantro, Onion, potato and Egg Soup)</t>
  </si>
  <si>
    <t>Corn Cake (Arepa de Huevo) filled with Fried Egg</t>
  </si>
  <si>
    <t>Corn Cake (Arepa) filled with Mozarella Cheese (6 onz.)</t>
  </si>
  <si>
    <t>Corn Cake Plain (Arepa)</t>
  </si>
  <si>
    <t>Fruit Cup (4 onz)</t>
  </si>
  <si>
    <t>Scarmbled Eggs with Tomatos and Green Onions</t>
  </si>
  <si>
    <t>Spanish Omelet (Tortilla Española) Eggs w/potatos, cheese, spices, red pepper</t>
  </si>
  <si>
    <t xml:space="preserve">Sweet Corn Cake (Arepa Dulce) filled with Mozarella Cheese - Large </t>
  </si>
  <si>
    <t xml:space="preserve">Tamal (corn flour) filled with chicken, pork rice, carrots, and egg </t>
  </si>
  <si>
    <r>
      <rPr>
        <color theme="4"/>
      </rPr>
      <t>LUNCH -</t>
    </r>
    <r>
      <t xml:space="preserve"> </t>
    </r>
    <r>
      <rPr>
        <color rgb="FFED7D31"/>
        <sz val="11.0"/>
      </rPr>
      <t>MINIMUM ORDER: 10 OF EACH ITEM YOU ORDER.</t>
    </r>
  </si>
  <si>
    <t>Ajiaco Soup (Includes white rice, salad, and slice of avocado)</t>
  </si>
  <si>
    <t>BBQ  Pork Ribs</t>
  </si>
  <si>
    <t>Beef filled Corn Cake (Arepa)</t>
  </si>
  <si>
    <t>Beef Stuffed Potato covered in egg batter and fried</t>
  </si>
  <si>
    <t>Chicken filled Corn Cake (Arepa)</t>
  </si>
  <si>
    <t>Chicken Stuffed Potato covered in egg batter and fried</t>
  </si>
  <si>
    <t>Cuban Sandwich (Made w/French Bread filled w/ Ham, Chicken Breast, Turkey, Tomato, Lettuce and Garlic Sauce) (6 onz)</t>
  </si>
  <si>
    <t>Fried Chicken Piece</t>
  </si>
  <si>
    <t>Grilled Chicken Pita w/ red peppers, Jalapeños and Tomatoes</t>
  </si>
  <si>
    <t>Guacamole filled Corn Cake (Arepa)</t>
  </si>
  <si>
    <t>Green Large Plantain topped with Shredded Beef with Onion, Tomato, Pepper</t>
  </si>
  <si>
    <t>Green Large Plantain topped with Guacamole</t>
  </si>
  <si>
    <t>Green Large Plantain topped with Shredded Chicken with Onion, Tomato, Pepper</t>
  </si>
  <si>
    <t>Vegetables Stuffed Potato covered in egg batter and fried</t>
  </si>
  <si>
    <r>
      <rPr>
        <color theme="4"/>
      </rPr>
      <t xml:space="preserve">SIDES (Cost per person) </t>
    </r>
    <r>
      <t xml:space="preserve"> </t>
    </r>
    <r>
      <rPr>
        <color rgb="FFFF0000"/>
        <sz val="10.0"/>
      </rPr>
      <t xml:space="preserve">- </t>
    </r>
    <r>
      <rPr>
        <color rgb="FFED7D31"/>
        <sz val="10.0"/>
      </rPr>
      <t>MINIMUM ORDER: 10 OF EACH ITEM YOU ORDER.</t>
    </r>
  </si>
  <si>
    <t>Black Beans Cup</t>
  </si>
  <si>
    <t>Coconut Rice Cup</t>
  </si>
  <si>
    <t>Potato Roll Stuffed with Vegetables</t>
  </si>
  <si>
    <t>Potatoes with Cream and Cheese Sauce</t>
  </si>
  <si>
    <t>Quinoa Cup</t>
  </si>
  <si>
    <t>Red Beans Cup</t>
  </si>
  <si>
    <t>Side Salad</t>
  </si>
  <si>
    <t xml:space="preserve">Spaghetti in Butter &amp; Spices Cup                                                        </t>
  </si>
  <si>
    <t>Steamed Potatoes</t>
  </si>
  <si>
    <t xml:space="preserve">Sweet Plantains (3 slices)                                                                  </t>
  </si>
  <si>
    <t>Sweet Potato Casserole Cup</t>
  </si>
  <si>
    <r>
      <rPr>
        <color theme="4"/>
      </rPr>
      <t xml:space="preserve">COMPLETE MEALS - </t>
    </r>
    <r>
      <rPr>
        <color rgb="FFED7D31"/>
        <sz val="11.0"/>
      </rPr>
      <t>MINIMUM ORDER: 10 OF EACH ITEM YOU ORDER.</t>
    </r>
  </si>
  <si>
    <t>DELUXE MENU - Refer to the menu on our website for what's included in this meal</t>
  </si>
  <si>
    <t>EXECUTIVE MENU - Refer to the menu on our website for what's included in this meal</t>
  </si>
  <si>
    <t xml:space="preserve">EXECUTIVE VEGETARIAN MENU (Rice w/vegetables only) </t>
  </si>
  <si>
    <t>FIESTA MENU - Refer to the menu on our website for what's included in this meal</t>
  </si>
  <si>
    <t>GALA MENU - Refer to the menu on our website for what's included in this meal</t>
  </si>
  <si>
    <t>IMPERIAL MENU - Refer to the menu on our website for what's included in this meal</t>
  </si>
  <si>
    <t>VEGETARIAN MENU - Refer to the menu on our website for what's included in this meal</t>
  </si>
  <si>
    <r>
      <rPr>
        <color theme="4"/>
      </rPr>
      <t>APPETIZERS -</t>
    </r>
    <r>
      <t xml:space="preserve"> </t>
    </r>
    <r>
      <rPr>
        <color rgb="FFED7D31"/>
        <sz val="10.0"/>
      </rPr>
      <t>MINIMUM ORDER: 10 OF EACH ITEM YOU ORDER.</t>
    </r>
  </si>
  <si>
    <t>Beef Empanada</t>
  </si>
  <si>
    <t>Buñuelos</t>
  </si>
  <si>
    <t>Chicken Empanada</t>
  </si>
  <si>
    <t>Chicken Skewer with Potato and Red pepper</t>
  </si>
  <si>
    <t>Fried Yucca Root Portion (3 units)</t>
  </si>
  <si>
    <t>Green Plantain Cup with Shredded Chicken with Onion, Tomato, Pepper</t>
  </si>
  <si>
    <t>Green Plantain Cup with Guacamole</t>
  </si>
  <si>
    <t>Green Plantain Cup with Shrimp with Thousand Island Dressing, and Lemon</t>
  </si>
  <si>
    <t>Green Plantain Cup with Shredded Beef with Onion, Tomato, Pepper</t>
  </si>
  <si>
    <t>Mushrooms in Cream Sauce Cup</t>
  </si>
  <si>
    <t xml:space="preserve">Shrimp Ceviche Cocktail Cup </t>
  </si>
  <si>
    <t>Spinach Balls Portion (1 pe portion)</t>
  </si>
  <si>
    <t>Spinach Empanada</t>
  </si>
  <si>
    <t xml:space="preserve">Sweet Corn Cake with Mozarella Cheese (Arepa) - Small </t>
  </si>
  <si>
    <t>Tomato Stuffed with Tuna</t>
  </si>
  <si>
    <r>
      <rPr>
        <color theme="4"/>
      </rPr>
      <t xml:space="preserve">DESSERT MENU- </t>
    </r>
    <r>
      <rPr>
        <color rgb="FFED7D31"/>
        <sz val="10.0"/>
      </rPr>
      <t>MINIMUM ORDER: 10 OF EACH ITEM YOU ORDER.</t>
    </r>
  </si>
  <si>
    <t>Coconut Cookies (Cocadas)</t>
  </si>
  <si>
    <t xml:space="preserve">Flan                                                                          </t>
  </si>
  <si>
    <t>Guava Pastry Empanada (3 bites per pastry)</t>
  </si>
  <si>
    <t>Mixed Fruit Skewers</t>
  </si>
  <si>
    <t>Rice Pudding Cup (Arroz con Leche)</t>
  </si>
  <si>
    <t>Sweet Plantain Balls with Cheese &amp; Guava Paste</t>
  </si>
  <si>
    <t>Tres Leches Cake</t>
  </si>
  <si>
    <t>HOT SAUCE</t>
  </si>
  <si>
    <t>Ají Hot Sauce 4 onz</t>
  </si>
  <si>
    <t>Ají Hot Sauce 8 onz</t>
  </si>
  <si>
    <t>BEVERAGES</t>
  </si>
  <si>
    <t>Agua de panela with cheese drink</t>
  </si>
  <si>
    <t>Coffee Setting (Cups, tops, assortment of creams, and sweetners)</t>
  </si>
  <si>
    <t xml:space="preserve">Colombian Fresh Lemonade with Sugar Cane </t>
  </si>
  <si>
    <t>Orange Juice</t>
  </si>
  <si>
    <t>OTHER</t>
  </si>
  <si>
    <t>Delivery Fee (Davidson County)</t>
  </si>
  <si>
    <t>Delivery Fee (Outside Davidson County)</t>
  </si>
  <si>
    <t>Place Setting (plates, napkins, cups, utensils, and ice)</t>
  </si>
  <si>
    <t xml:space="preserve">Set up Fee (Setting up at venue) </t>
  </si>
  <si>
    <t>Staying to serve the event (fee per hour)</t>
  </si>
  <si>
    <t>Subtotal</t>
  </si>
  <si>
    <t>Tax 9.75%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</si>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</sst>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&quot;$&quot;#,##0.00_);[Red]\(&quot;$&quot;#,##0.00\)"/>
    <numFmt numFmtId="166" formatCode="&quot;$&quot;#,##0.00;[Red]&quot;$&quot;#,##0.00"/>
  </numFmts>
  <fonts count="11">
    <font>
      <sz val="11.0"/>
      <color rgb="FF000000"/>
      <name val="Calibri"/>
    </font>
    <font>
      <sz val="11.0"/>
      <color rgb="FF000000"/>
      <name val="Arial"/>
    </font>
    <font>
      <b/>
      <sz val="11.0"/>
      <color rgb="FF000000"/>
      <name val="Calibri"/>
    </font>
    <font/>
    <font>
      <b/>
      <sz val="10.0"/>
      <color rgb="FF000000"/>
      <name val="Calibri"/>
    </font>
    <font>
      <sz val="10.0"/>
      <color rgb="FF000000"/>
      <name val="Calibri"/>
    </font>
    <font>
      <sz val="10.0"/>
      <color theme="4"/>
      <name val="Calibri"/>
    </font>
    <font>
      <b/>
      <sz val="10.0"/>
      <color theme="4"/>
      <name val="Calibri"/>
    </font>
    <font>
      <sz val="11.0"/>
      <color theme="1"/>
      <name val="Calibri"/>
    </font>
    <font>
      <b/>
      <u/>
      <sz val="9.0"/>
      <color rgb="FF000000"/>
      <name val="Calibri"/>
    </font>
    <font>
      <u/>
      <sz val="10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Alignment="1" applyFont="1">
      <alignment horizontal="right"/>
    </xf>
    <xf borderId="0" fillId="0" fontId="1" numFmtId="0" xfId="0" applyAlignment="1" applyFont="1">
      <alignment horizontal="right" vertical="center"/>
    </xf>
    <xf borderId="1" fillId="0" fontId="2" numFmtId="0" xfId="0" applyAlignment="1" applyBorder="1" applyFont="1">
      <alignment horizontal="left"/>
    </xf>
    <xf borderId="2" fillId="0" fontId="3" numFmtId="0" xfId="0" applyBorder="1" applyFont="1"/>
    <xf borderId="3" fillId="0" fontId="3" numFmtId="0" xfId="0" applyBorder="1" applyFont="1"/>
    <xf borderId="1" fillId="0" fontId="2" numFmtId="0" xfId="0" applyBorder="1" applyFont="1"/>
    <xf borderId="0" fillId="0" fontId="4" numFmtId="0" xfId="0" applyAlignment="1" applyFont="1">
      <alignment horizontal="center" readingOrder="0"/>
    </xf>
    <xf borderId="4" fillId="2" fontId="5" numFmtId="0" xfId="0" applyAlignment="1" applyBorder="1" applyFill="1" applyFont="1">
      <alignment horizontal="center"/>
    </xf>
    <xf borderId="4" fillId="0" fontId="4" numFmtId="0" xfId="0" applyAlignment="1" applyBorder="1" applyFont="1">
      <alignment horizontal="center" readingOrder="0"/>
    </xf>
    <xf borderId="4" fillId="3" fontId="5" numFmtId="0" xfId="0" applyAlignment="1" applyBorder="1" applyFill="1" applyFont="1">
      <alignment horizontal="center"/>
    </xf>
    <xf borderId="4" fillId="0" fontId="5" numFmtId="0" xfId="0" applyAlignment="1" applyBorder="1" applyFont="1">
      <alignment horizontal="center"/>
    </xf>
    <xf borderId="4" fillId="2" fontId="6" numFmtId="0" xfId="0" applyAlignment="1" applyBorder="1" applyFont="1">
      <alignment horizontal="left" readingOrder="0"/>
    </xf>
    <xf borderId="4" fillId="2" fontId="4" numFmtId="0" xfId="0" applyAlignment="1" applyBorder="1" applyFont="1">
      <alignment horizontal="center" readingOrder="0"/>
    </xf>
    <xf borderId="4" fillId="2" fontId="4" numFmtId="0" xfId="0" applyAlignment="1" applyBorder="1" applyFont="1">
      <alignment horizontal="center"/>
    </xf>
    <xf borderId="4" fillId="2" fontId="5" numFmtId="0" xfId="0" applyAlignment="1" applyBorder="1" applyFont="1">
      <alignment horizontal="left" readingOrder="0"/>
    </xf>
    <xf borderId="4" fillId="2" fontId="5" numFmtId="164" xfId="0" applyAlignment="1" applyBorder="1" applyFont="1" applyNumberFormat="1">
      <alignment horizontal="center" readingOrder="0"/>
    </xf>
    <xf borderId="4" fillId="2" fontId="5" numFmtId="164" xfId="0" applyAlignment="1" applyBorder="1" applyFont="1" applyNumberFormat="1">
      <alignment horizontal="center"/>
    </xf>
    <xf borderId="4" fillId="0" fontId="4" numFmtId="0" xfId="0" applyAlignment="1" applyBorder="1" applyFont="1">
      <alignment vertical="center"/>
    </xf>
    <xf borderId="4" fillId="0" fontId="4" numFmtId="0" xfId="0" applyAlignment="1" applyBorder="1" applyFont="1">
      <alignment horizontal="center" vertical="center"/>
    </xf>
    <xf borderId="4" fillId="0" fontId="5" numFmtId="0" xfId="0" applyAlignment="1" applyBorder="1" applyFont="1">
      <alignment shrinkToFit="0" vertical="center" wrapText="1"/>
    </xf>
    <xf borderId="4" fillId="0" fontId="5" numFmtId="165" xfId="0" applyAlignment="1" applyBorder="1" applyFont="1" applyNumberFormat="1">
      <alignment horizontal="center" vertical="center"/>
    </xf>
    <xf borderId="4" fillId="0" fontId="5" numFmtId="166" xfId="0" applyAlignment="1" applyBorder="1" applyFont="1" applyNumberFormat="1">
      <alignment horizontal="center" vertical="center"/>
    </xf>
    <xf borderId="4" fillId="0" fontId="5" numFmtId="0" xfId="0" applyAlignment="1" applyBorder="1" applyFont="1">
      <alignment vertical="center"/>
    </xf>
    <xf borderId="4" fillId="3" fontId="4" numFmtId="0" xfId="0" applyAlignment="1" applyBorder="1" applyFont="1">
      <alignment vertical="center"/>
    </xf>
    <xf borderId="4" fillId="3" fontId="5" numFmtId="165" xfId="0" applyAlignment="1" applyBorder="1" applyFont="1" applyNumberFormat="1">
      <alignment horizontal="center" vertical="center"/>
    </xf>
    <xf borderId="4" fillId="3" fontId="5" numFmtId="166" xfId="0" applyAlignment="1" applyBorder="1" applyFont="1" applyNumberFormat="1">
      <alignment horizontal="center" vertical="center"/>
    </xf>
    <xf borderId="4" fillId="0" fontId="5" numFmtId="0" xfId="0" applyAlignment="1" applyBorder="1" applyFont="1">
      <alignment horizontal="left" shrinkToFit="0" vertical="center" wrapText="1"/>
    </xf>
    <xf borderId="4" fillId="0" fontId="5" numFmtId="0" xfId="0" applyBorder="1" applyFont="1"/>
    <xf borderId="1" fillId="0" fontId="4" numFmtId="0" xfId="0" applyAlignment="1" applyBorder="1" applyFont="1">
      <alignment vertical="center"/>
    </xf>
    <xf borderId="4" fillId="0" fontId="7" numFmtId="0" xfId="0" applyAlignment="1" applyBorder="1" applyFont="1">
      <alignment vertical="center"/>
    </xf>
    <xf borderId="4" fillId="0" fontId="5" numFmtId="0" xfId="0" applyAlignment="1" applyBorder="1" applyFont="1">
      <alignment horizontal="left" vertical="center"/>
    </xf>
    <xf borderId="4" fillId="0" fontId="8" numFmtId="0" xfId="0" applyBorder="1" applyFont="1"/>
    <xf borderId="4" fillId="0" fontId="5" numFmtId="0" xfId="0" applyAlignment="1" applyBorder="1" applyFont="1">
      <alignment horizontal="center" vertical="center"/>
    </xf>
    <xf borderId="4" fillId="0" fontId="5" numFmtId="164" xfId="0" applyAlignment="1" applyBorder="1" applyFont="1" applyNumberFormat="1">
      <alignment horizontal="center" vertical="center"/>
    </xf>
    <xf borderId="4" fillId="0" fontId="9" numFmtId="0" xfId="0" applyAlignment="1" applyBorder="1" applyFont="1">
      <alignment horizontal="center" vertical="center"/>
    </xf>
    <xf borderId="4" fillId="0" fontId="10" numFmtId="165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76200</xdr:rowOff>
    </xdr:from>
    <xdr:ext cx="1781175" cy="8191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84.14"/>
    <col customWidth="1" min="3" max="3" width="10.43"/>
    <col customWidth="1" min="4" max="4" width="9.0"/>
    <col customWidth="1" min="5" max="5" width="2.43"/>
    <col customWidth="1" min="6" max="14" width="5.86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A3" s="1"/>
      <c r="B3" s="1"/>
      <c r="C3" s="1"/>
      <c r="D3" s="2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ht="13.5" customHeight="1">
      <c r="A4" s="1"/>
      <c r="B4" s="1"/>
      <c r="C4" s="1"/>
      <c r="D4" s="3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3.5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</row>
    <row r="7" ht="13.5" customHeight="1">
      <c r="A7" s="1"/>
      <c r="B7" s="4" t="s">
        <v>2</v>
      </c>
      <c r="C7" s="5"/>
      <c r="D7" s="6"/>
      <c r="E7" s="1"/>
      <c r="F7" s="1"/>
      <c r="G7" s="1"/>
      <c r="H7" s="1"/>
      <c r="I7" s="1"/>
      <c r="J7" s="1"/>
      <c r="K7" s="1"/>
      <c r="L7" s="1"/>
      <c r="M7" s="1"/>
      <c r="N7" s="1"/>
    </row>
    <row r="8" ht="13.5" customHeight="1">
      <c r="A8" s="1"/>
      <c r="B8" s="4" t="s">
        <v>3</v>
      </c>
      <c r="C8" s="5"/>
      <c r="D8" s="6"/>
      <c r="E8" s="1"/>
      <c r="F8" s="1"/>
      <c r="G8" s="1"/>
      <c r="H8" s="1"/>
      <c r="I8" s="1"/>
      <c r="J8" s="1"/>
      <c r="K8" s="1"/>
      <c r="L8" s="1"/>
      <c r="M8" s="1"/>
      <c r="N8" s="1"/>
    </row>
    <row r="9" ht="13.5" customHeight="1">
      <c r="A9" s="1"/>
      <c r="B9" s="4" t="s">
        <v>4</v>
      </c>
      <c r="C9" s="5"/>
      <c r="D9" s="6"/>
      <c r="E9" s="1"/>
      <c r="F9" s="1"/>
      <c r="G9" s="1"/>
      <c r="H9" s="1"/>
      <c r="I9" s="1"/>
      <c r="J9" s="1"/>
      <c r="K9" s="1"/>
      <c r="L9" s="1"/>
      <c r="M9" s="1"/>
      <c r="N9" s="1"/>
    </row>
    <row r="10" ht="13.5" customHeight="1">
      <c r="A10" s="1"/>
      <c r="B10" s="7" t="s">
        <v>5</v>
      </c>
      <c r="C10" s="5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13.5" customHeight="1">
      <c r="A11" s="1"/>
      <c r="B11" s="4" t="s">
        <v>6</v>
      </c>
      <c r="C11" s="5"/>
      <c r="D11" s="6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>
      <c r="A12" s="8"/>
      <c r="B12" s="9"/>
      <c r="C12" s="9"/>
      <c r="D12" s="9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ht="12.0" customHeight="1">
      <c r="A13" s="10" t="s">
        <v>7</v>
      </c>
      <c r="B13" s="11"/>
      <c r="C13" s="1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ht="12.75" customHeight="1">
      <c r="A14" s="12"/>
      <c r="B14" s="13" t="s">
        <v>8</v>
      </c>
      <c r="C14" s="14" t="s">
        <v>9</v>
      </c>
      <c r="D14" s="15" t="s">
        <v>10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2.75" customHeight="1">
      <c r="A15" s="12"/>
      <c r="B15" s="16" t="s">
        <v>11</v>
      </c>
      <c r="C15" s="17">
        <v>8.99</v>
      </c>
      <c r="D15" s="18">
        <f t="shared" ref="D15:D17" si="1">A15*C15</f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ht="12.75" customHeight="1">
      <c r="A16" s="12"/>
      <c r="B16" s="16" t="s">
        <v>12</v>
      </c>
      <c r="C16" s="17">
        <v>9.99</v>
      </c>
      <c r="D16" s="18">
        <f t="shared" si="1"/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ht="12.75" customHeight="1">
      <c r="A17" s="12"/>
      <c r="B17" s="16" t="s">
        <v>13</v>
      </c>
      <c r="C17" s="17">
        <v>10.99</v>
      </c>
      <c r="D17" s="18">
        <f t="shared" si="1"/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ht="10.5" customHeight="1">
      <c r="A18" s="11"/>
      <c r="B18" s="11"/>
      <c r="C18" s="11"/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ht="16.5" customHeight="1">
      <c r="A19" s="12"/>
      <c r="B19" s="19" t="s">
        <v>14</v>
      </c>
      <c r="C19" s="20" t="s">
        <v>15</v>
      </c>
      <c r="D19" s="20" t="s">
        <v>10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3.5" customHeight="1">
      <c r="A20" s="12"/>
      <c r="B20" s="21" t="s">
        <v>16</v>
      </c>
      <c r="C20" s="22">
        <v>4.99</v>
      </c>
      <c r="D20" s="23">
        <f t="shared" ref="D20:D28" si="2">A20*C20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3.5" customHeight="1">
      <c r="A21" s="12"/>
      <c r="B21" s="24" t="s">
        <v>17</v>
      </c>
      <c r="C21" s="22">
        <v>5.99</v>
      </c>
      <c r="D21" s="23">
        <f t="shared" si="2"/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ht="13.5" customHeight="1">
      <c r="A22" s="12"/>
      <c r="B22" s="21" t="s">
        <v>18</v>
      </c>
      <c r="C22" s="22">
        <v>4.99</v>
      </c>
      <c r="D22" s="23">
        <f t="shared" si="2"/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ht="13.5" customHeight="1">
      <c r="A23" s="12"/>
      <c r="B23" s="24" t="s">
        <v>19</v>
      </c>
      <c r="C23" s="22">
        <v>2.99</v>
      </c>
      <c r="D23" s="23">
        <f t="shared" si="2"/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ht="13.5" customHeight="1">
      <c r="A24" s="12"/>
      <c r="B24" s="24" t="s">
        <v>20</v>
      </c>
      <c r="C24" s="22">
        <v>2.5</v>
      </c>
      <c r="D24" s="23">
        <f t="shared" si="2"/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ht="13.5" customHeight="1">
      <c r="A25" s="12"/>
      <c r="B25" s="24" t="s">
        <v>21</v>
      </c>
      <c r="C25" s="22">
        <v>3.99</v>
      </c>
      <c r="D25" s="23">
        <f t="shared" si="2"/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ht="13.5" customHeight="1">
      <c r="A26" s="12"/>
      <c r="B26" s="21" t="s">
        <v>22</v>
      </c>
      <c r="C26" s="22">
        <v>6.99</v>
      </c>
      <c r="D26" s="23">
        <f t="shared" si="2"/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</row>
    <row r="27" ht="13.5" customHeight="1">
      <c r="A27" s="12"/>
      <c r="B27" s="24" t="s">
        <v>23</v>
      </c>
      <c r="C27" s="22">
        <v>5.99</v>
      </c>
      <c r="D27" s="23">
        <f t="shared" si="2"/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ht="13.5" customHeight="1">
      <c r="A28" s="12"/>
      <c r="B28" s="24" t="s">
        <v>24</v>
      </c>
      <c r="C28" s="22">
        <v>10.0</v>
      </c>
      <c r="D28" s="23">
        <f t="shared" si="2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ht="8.25" customHeight="1">
      <c r="A29" s="11"/>
      <c r="B29" s="25"/>
      <c r="C29" s="26"/>
      <c r="D29" s="27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ht="13.5" customHeight="1">
      <c r="A30" s="12"/>
      <c r="B30" s="19" t="s">
        <v>25</v>
      </c>
      <c r="C30" s="20" t="s">
        <v>15</v>
      </c>
      <c r="D30" s="20" t="s">
        <v>10</v>
      </c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3.5" customHeight="1">
      <c r="A31" s="12"/>
      <c r="B31" s="24" t="s">
        <v>26</v>
      </c>
      <c r="C31" s="22">
        <v>12.99</v>
      </c>
      <c r="D31" s="22">
        <f t="shared" ref="D31:D44" si="3">A31*C31</f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3.5" customHeight="1">
      <c r="A32" s="12"/>
      <c r="B32" s="24" t="s">
        <v>27</v>
      </c>
      <c r="C32" s="22">
        <v>6.99</v>
      </c>
      <c r="D32" s="22">
        <f t="shared" si="3"/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3.5" customHeight="1">
      <c r="A33" s="12"/>
      <c r="B33" s="24" t="s">
        <v>28</v>
      </c>
      <c r="C33" s="22">
        <v>6.99</v>
      </c>
      <c r="D33" s="22">
        <f t="shared" si="3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</row>
    <row r="34" ht="13.5" customHeight="1">
      <c r="A34" s="12"/>
      <c r="B34" s="24" t="s">
        <v>29</v>
      </c>
      <c r="C34" s="22">
        <v>5.99</v>
      </c>
      <c r="D34" s="22">
        <f t="shared" si="3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ht="13.5" customHeight="1">
      <c r="A35" s="12"/>
      <c r="B35" s="24" t="s">
        <v>30</v>
      </c>
      <c r="C35" s="22">
        <v>6.99</v>
      </c>
      <c r="D35" s="22">
        <f t="shared" si="3"/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ht="13.5" customHeight="1">
      <c r="A36" s="12"/>
      <c r="B36" s="24" t="s">
        <v>31</v>
      </c>
      <c r="C36" s="22">
        <v>5.99</v>
      </c>
      <c r="D36" s="22">
        <f t="shared" si="3"/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ht="13.5" customHeight="1">
      <c r="A37" s="12"/>
      <c r="B37" s="28" t="s">
        <v>32</v>
      </c>
      <c r="C37" s="22">
        <v>6.99</v>
      </c>
      <c r="D37" s="22">
        <f t="shared" si="3"/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</row>
    <row r="38" ht="13.5" customHeight="1">
      <c r="A38" s="12"/>
      <c r="B38" s="24" t="s">
        <v>33</v>
      </c>
      <c r="C38" s="22">
        <v>5.99</v>
      </c>
      <c r="D38" s="22">
        <f t="shared" si="3"/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</row>
    <row r="39" ht="13.5" customHeight="1">
      <c r="A39" s="12"/>
      <c r="B39" s="21" t="s">
        <v>34</v>
      </c>
      <c r="C39" s="22">
        <v>5.99</v>
      </c>
      <c r="D39" s="22">
        <f t="shared" si="3"/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</row>
    <row r="40" ht="13.5" customHeight="1">
      <c r="A40" s="12"/>
      <c r="B40" s="24" t="s">
        <v>35</v>
      </c>
      <c r="C40" s="22">
        <v>4.99</v>
      </c>
      <c r="D40" s="22">
        <f t="shared" si="3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ht="15.75" customHeight="1">
      <c r="A41" s="12"/>
      <c r="B41" s="24" t="s">
        <v>36</v>
      </c>
      <c r="C41" s="22">
        <v>6.99</v>
      </c>
      <c r="D41" s="22">
        <f t="shared" si="3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</row>
    <row r="42" ht="13.5" customHeight="1">
      <c r="A42" s="12"/>
      <c r="B42" s="24" t="s">
        <v>37</v>
      </c>
      <c r="C42" s="22">
        <v>4.99</v>
      </c>
      <c r="D42" s="22">
        <f t="shared" si="3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</row>
    <row r="43" ht="13.5" customHeight="1">
      <c r="A43" s="12"/>
      <c r="B43" s="24" t="s">
        <v>38</v>
      </c>
      <c r="C43" s="22">
        <v>6.99</v>
      </c>
      <c r="D43" s="22">
        <f t="shared" si="3"/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ht="13.5" customHeight="1">
      <c r="A44" s="12"/>
      <c r="B44" s="21" t="s">
        <v>39</v>
      </c>
      <c r="C44" s="22">
        <v>4.99</v>
      </c>
      <c r="D44" s="22">
        <f t="shared" si="3"/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</row>
    <row r="45" ht="8.25" customHeight="1">
      <c r="A45" s="11"/>
      <c r="B45" s="25"/>
      <c r="C45" s="26"/>
      <c r="D45" s="27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ht="13.5" customHeight="1">
      <c r="A46" s="29"/>
      <c r="B46" s="19" t="s">
        <v>40</v>
      </c>
      <c r="C46" s="20" t="s">
        <v>15</v>
      </c>
      <c r="D46" s="20" t="s">
        <v>10</v>
      </c>
      <c r="E46" s="1"/>
      <c r="F46" s="1"/>
      <c r="G46" s="1"/>
      <c r="H46" s="1"/>
      <c r="I46" s="1"/>
      <c r="J46" s="1"/>
      <c r="K46" s="1"/>
      <c r="L46" s="1"/>
      <c r="M46" s="1"/>
      <c r="N46" s="1"/>
    </row>
    <row r="47" ht="13.5" customHeight="1">
      <c r="A47" s="12"/>
      <c r="B47" s="24" t="s">
        <v>41</v>
      </c>
      <c r="C47" s="22">
        <v>3.0</v>
      </c>
      <c r="D47" s="22">
        <f t="shared" ref="D47:D57" si="4">A47*C47</f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</row>
    <row r="48" ht="13.5" customHeight="1">
      <c r="A48" s="12"/>
      <c r="B48" s="24" t="s">
        <v>42</v>
      </c>
      <c r="C48" s="22">
        <v>2.5</v>
      </c>
      <c r="D48" s="22">
        <f t="shared" si="4"/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</row>
    <row r="49" ht="13.5" customHeight="1">
      <c r="A49" s="12"/>
      <c r="B49" s="24" t="s">
        <v>43</v>
      </c>
      <c r="C49" s="22">
        <v>2.99</v>
      </c>
      <c r="D49" s="22">
        <f t="shared" si="4"/>
        <v>0</v>
      </c>
      <c r="E49" s="1"/>
      <c r="F49" s="1"/>
      <c r="G49" s="1"/>
      <c r="H49" s="1"/>
      <c r="I49" s="1"/>
      <c r="J49" s="1"/>
      <c r="K49" s="1"/>
      <c r="L49" s="1"/>
      <c r="M49" s="1"/>
      <c r="N49" s="1"/>
    </row>
    <row r="50" ht="13.5" customHeight="1">
      <c r="A50" s="12"/>
      <c r="B50" s="24" t="s">
        <v>44</v>
      </c>
      <c r="C50" s="22">
        <v>2.5</v>
      </c>
      <c r="D50" s="22">
        <f t="shared" si="4"/>
        <v>0</v>
      </c>
      <c r="E50" s="1"/>
      <c r="F50" s="1"/>
      <c r="G50" s="1"/>
      <c r="H50" s="1"/>
      <c r="I50" s="1"/>
      <c r="J50" s="1"/>
      <c r="K50" s="1"/>
      <c r="L50" s="1"/>
      <c r="M50" s="1"/>
      <c r="N50" s="1"/>
    </row>
    <row r="51" ht="13.5" customHeight="1">
      <c r="A51" s="12"/>
      <c r="B51" s="24" t="s">
        <v>45</v>
      </c>
      <c r="C51" s="22">
        <v>2.99</v>
      </c>
      <c r="D51" s="22">
        <f t="shared" si="4"/>
        <v>0</v>
      </c>
      <c r="E51" s="1"/>
      <c r="F51" s="1"/>
      <c r="G51" s="1"/>
      <c r="H51" s="1"/>
      <c r="I51" s="1"/>
      <c r="J51" s="1"/>
      <c r="K51" s="1"/>
      <c r="L51" s="1"/>
      <c r="M51" s="1"/>
      <c r="N51" s="1"/>
    </row>
    <row r="52" ht="13.5" customHeight="1">
      <c r="A52" s="12"/>
      <c r="B52" s="24" t="s">
        <v>46</v>
      </c>
      <c r="C52" s="22">
        <v>3.0</v>
      </c>
      <c r="D52" s="22">
        <f t="shared" si="4"/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</row>
    <row r="53" ht="13.5" customHeight="1">
      <c r="A53" s="12"/>
      <c r="B53" s="24" t="s">
        <v>47</v>
      </c>
      <c r="C53" s="22">
        <v>2.5</v>
      </c>
      <c r="D53" s="22">
        <f t="shared" si="4"/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</row>
    <row r="54" ht="13.5" customHeight="1">
      <c r="A54" s="12"/>
      <c r="B54" s="24" t="s">
        <v>48</v>
      </c>
      <c r="C54" s="22">
        <v>3.0</v>
      </c>
      <c r="D54" s="22">
        <f t="shared" si="4"/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</row>
    <row r="55" ht="13.5" customHeight="1">
      <c r="A55" s="12"/>
      <c r="B55" s="24" t="s">
        <v>49</v>
      </c>
      <c r="C55" s="22">
        <v>2.0</v>
      </c>
      <c r="D55" s="22">
        <f t="shared" si="4"/>
        <v>0</v>
      </c>
      <c r="E55" s="1"/>
      <c r="F55" s="1"/>
      <c r="G55" s="1"/>
      <c r="H55" s="1"/>
      <c r="I55" s="1"/>
      <c r="J55" s="1"/>
      <c r="K55" s="1"/>
      <c r="L55" s="1"/>
      <c r="M55" s="1"/>
      <c r="N55" s="1"/>
    </row>
    <row r="56" ht="13.5" customHeight="1">
      <c r="A56" s="12"/>
      <c r="B56" s="24" t="s">
        <v>50</v>
      </c>
      <c r="C56" s="22">
        <v>1.25</v>
      </c>
      <c r="D56" s="22">
        <f t="shared" si="4"/>
        <v>0</v>
      </c>
      <c r="E56" s="1"/>
      <c r="F56" s="1"/>
      <c r="G56" s="1"/>
      <c r="H56" s="1"/>
      <c r="I56" s="1"/>
      <c r="J56" s="1"/>
      <c r="K56" s="1"/>
      <c r="L56" s="1"/>
      <c r="M56" s="1"/>
      <c r="N56" s="1"/>
    </row>
    <row r="57" ht="13.5" customHeight="1">
      <c r="A57" s="12"/>
      <c r="B57" s="24" t="s">
        <v>51</v>
      </c>
      <c r="C57" s="22">
        <v>2.5</v>
      </c>
      <c r="D57" s="22">
        <f t="shared" si="4"/>
        <v>0</v>
      </c>
      <c r="E57" s="1"/>
      <c r="F57" s="1"/>
      <c r="G57" s="1"/>
      <c r="H57" s="1"/>
      <c r="I57" s="1"/>
      <c r="J57" s="1"/>
      <c r="K57" s="1"/>
      <c r="L57" s="1"/>
      <c r="M57" s="1"/>
      <c r="N57" s="1"/>
    </row>
    <row r="58" ht="6.75" customHeight="1">
      <c r="A58" s="11"/>
      <c r="B58" s="25"/>
      <c r="C58" s="26"/>
      <c r="D58" s="27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ht="13.5" customHeight="1">
      <c r="A59" s="12"/>
      <c r="B59" s="30" t="s">
        <v>52</v>
      </c>
      <c r="C59" s="20" t="s">
        <v>15</v>
      </c>
      <c r="D59" s="20" t="s">
        <v>10</v>
      </c>
      <c r="E59" s="1"/>
      <c r="F59" s="1"/>
      <c r="G59" s="1"/>
      <c r="H59" s="1"/>
      <c r="I59" s="1"/>
      <c r="J59" s="1"/>
      <c r="K59" s="1"/>
      <c r="L59" s="1"/>
      <c r="M59" s="1"/>
      <c r="N59" s="1"/>
    </row>
    <row r="60" ht="13.5" customHeight="1">
      <c r="A60" s="12"/>
      <c r="B60" s="24" t="s">
        <v>53</v>
      </c>
      <c r="C60" s="22">
        <v>18.95</v>
      </c>
      <c r="D60" s="22">
        <f t="shared" ref="D60:D66" si="5">A60*C60</f>
        <v>0</v>
      </c>
      <c r="E60" s="1"/>
      <c r="F60" s="1"/>
      <c r="G60" s="1"/>
      <c r="H60" s="1"/>
      <c r="I60" s="1"/>
      <c r="J60" s="1"/>
      <c r="K60" s="1"/>
      <c r="L60" s="1"/>
      <c r="M60" s="1"/>
      <c r="N60" s="1"/>
    </row>
    <row r="61" ht="13.5" customHeight="1">
      <c r="A61" s="12"/>
      <c r="B61" s="24" t="s">
        <v>54</v>
      </c>
      <c r="C61" s="22">
        <v>13.95</v>
      </c>
      <c r="D61" s="22">
        <f t="shared" si="5"/>
        <v>0</v>
      </c>
      <c r="E61" s="1"/>
      <c r="F61" s="1"/>
      <c r="G61" s="1"/>
      <c r="H61" s="1"/>
      <c r="I61" s="1"/>
      <c r="J61" s="1"/>
      <c r="K61" s="1"/>
      <c r="L61" s="1"/>
      <c r="M61" s="1"/>
      <c r="N61" s="1"/>
    </row>
    <row r="62" ht="13.5" customHeight="1">
      <c r="A62" s="12"/>
      <c r="B62" s="24" t="s">
        <v>55</v>
      </c>
      <c r="C62" s="22">
        <v>12.95</v>
      </c>
      <c r="D62" s="22">
        <f t="shared" si="5"/>
        <v>0</v>
      </c>
      <c r="E62" s="1"/>
      <c r="F62" s="1"/>
      <c r="G62" s="1"/>
      <c r="H62" s="1"/>
      <c r="I62" s="1"/>
      <c r="J62" s="1"/>
      <c r="K62" s="1"/>
      <c r="L62" s="1"/>
      <c r="M62" s="1"/>
      <c r="N62" s="1"/>
    </row>
    <row r="63" ht="13.5" customHeight="1">
      <c r="A63" s="12"/>
      <c r="B63" s="24" t="s">
        <v>56</v>
      </c>
      <c r="C63" s="22">
        <v>14.95</v>
      </c>
      <c r="D63" s="22">
        <f t="shared" si="5"/>
        <v>0</v>
      </c>
      <c r="E63" s="1"/>
      <c r="F63" s="1"/>
      <c r="G63" s="1"/>
      <c r="H63" s="1"/>
      <c r="I63" s="1"/>
      <c r="J63" s="1"/>
      <c r="K63" s="1"/>
      <c r="L63" s="1"/>
      <c r="M63" s="1"/>
      <c r="N63" s="1"/>
    </row>
    <row r="64" ht="13.5" customHeight="1">
      <c r="A64" s="12"/>
      <c r="B64" s="24" t="s">
        <v>57</v>
      </c>
      <c r="C64" s="22">
        <v>16.95</v>
      </c>
      <c r="D64" s="22">
        <f t="shared" si="5"/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</row>
    <row r="65" ht="13.5" customHeight="1">
      <c r="A65" s="12"/>
      <c r="B65" s="24" t="s">
        <v>58</v>
      </c>
      <c r="C65" s="22">
        <v>15.95</v>
      </c>
      <c r="D65" s="22">
        <f t="shared" si="5"/>
        <v>0</v>
      </c>
      <c r="E65" s="1"/>
      <c r="F65" s="1"/>
      <c r="G65" s="1"/>
      <c r="H65" s="1"/>
      <c r="I65" s="1"/>
      <c r="J65" s="1"/>
      <c r="K65" s="1"/>
      <c r="L65" s="1"/>
      <c r="M65" s="1"/>
      <c r="N65" s="1"/>
    </row>
    <row r="66" ht="13.5" customHeight="1">
      <c r="A66" s="12"/>
      <c r="B66" s="24" t="s">
        <v>59</v>
      </c>
      <c r="C66" s="22">
        <v>17.95</v>
      </c>
      <c r="D66" s="22">
        <f t="shared" si="5"/>
        <v>0</v>
      </c>
      <c r="E66" s="1"/>
      <c r="F66" s="1"/>
      <c r="G66" s="1"/>
      <c r="H66" s="1"/>
      <c r="I66" s="1"/>
      <c r="J66" s="1"/>
      <c r="K66" s="1"/>
      <c r="L66" s="1"/>
      <c r="M66" s="1"/>
      <c r="N66" s="1"/>
    </row>
    <row r="67" ht="6.75" customHeight="1">
      <c r="A67" s="11"/>
      <c r="B67" s="25"/>
      <c r="C67" s="26"/>
      <c r="D67" s="27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ht="13.5" customHeight="1">
      <c r="A68" s="12"/>
      <c r="B68" s="19" t="s">
        <v>60</v>
      </c>
      <c r="C68" s="20" t="s">
        <v>15</v>
      </c>
      <c r="D68" s="20" t="s">
        <v>10</v>
      </c>
      <c r="E68" s="1"/>
      <c r="F68" s="1"/>
      <c r="G68" s="1"/>
      <c r="H68" s="1"/>
      <c r="I68" s="1"/>
      <c r="J68" s="1"/>
      <c r="K68" s="1"/>
      <c r="L68" s="1"/>
      <c r="M68" s="1"/>
      <c r="N68" s="1"/>
    </row>
    <row r="69" ht="13.5" customHeight="1">
      <c r="A69" s="12"/>
      <c r="B69" s="24" t="s">
        <v>61</v>
      </c>
      <c r="C69" s="22">
        <v>2.0</v>
      </c>
      <c r="D69" s="22">
        <f t="shared" ref="D69:D83" si="6">A69*C69</f>
        <v>0</v>
      </c>
      <c r="E69" s="1"/>
      <c r="F69" s="1"/>
      <c r="G69" s="1"/>
      <c r="H69" s="1"/>
      <c r="I69" s="1"/>
      <c r="J69" s="1"/>
      <c r="K69" s="1"/>
      <c r="L69" s="1"/>
      <c r="M69" s="1"/>
      <c r="N69" s="1"/>
    </row>
    <row r="70" ht="13.5" customHeight="1">
      <c r="A70" s="12"/>
      <c r="B70" s="24" t="s">
        <v>62</v>
      </c>
      <c r="C70" s="22">
        <v>2.0</v>
      </c>
      <c r="D70" s="22">
        <f t="shared" si="6"/>
        <v>0</v>
      </c>
      <c r="E70" s="1"/>
      <c r="F70" s="1"/>
      <c r="G70" s="1"/>
      <c r="H70" s="1"/>
      <c r="I70" s="1"/>
      <c r="J70" s="1"/>
      <c r="K70" s="1"/>
      <c r="L70" s="1"/>
      <c r="M70" s="1"/>
      <c r="N70" s="1"/>
    </row>
    <row r="71" ht="13.5" customHeight="1">
      <c r="A71" s="12"/>
      <c r="B71" s="24" t="s">
        <v>63</v>
      </c>
      <c r="C71" s="22">
        <v>2.0</v>
      </c>
      <c r="D71" s="22">
        <f t="shared" si="6"/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</row>
    <row r="72" ht="13.5" customHeight="1">
      <c r="A72" s="12"/>
      <c r="B72" s="24" t="s">
        <v>64</v>
      </c>
      <c r="C72" s="22">
        <v>2.85</v>
      </c>
      <c r="D72" s="22">
        <f t="shared" si="6"/>
        <v>0</v>
      </c>
      <c r="E72" s="1"/>
      <c r="F72" s="1"/>
      <c r="G72" s="1"/>
      <c r="H72" s="1"/>
      <c r="I72" s="1"/>
      <c r="J72" s="1"/>
      <c r="K72" s="1"/>
      <c r="L72" s="1"/>
      <c r="M72" s="1"/>
      <c r="N72" s="1"/>
    </row>
    <row r="73" ht="13.5" customHeight="1">
      <c r="A73" s="12"/>
      <c r="B73" s="24" t="s">
        <v>65</v>
      </c>
      <c r="C73" s="22">
        <v>2.0</v>
      </c>
      <c r="D73" s="22">
        <f t="shared" si="6"/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</row>
    <row r="74" ht="13.5" customHeight="1">
      <c r="A74" s="12"/>
      <c r="B74" s="24" t="s">
        <v>66</v>
      </c>
      <c r="C74" s="22">
        <v>2.0</v>
      </c>
      <c r="D74" s="22">
        <f t="shared" si="6"/>
        <v>0</v>
      </c>
      <c r="E74" s="1"/>
      <c r="F74" s="1"/>
      <c r="G74" s="1"/>
      <c r="H74" s="1"/>
      <c r="I74" s="1"/>
      <c r="J74" s="1"/>
      <c r="K74" s="1"/>
      <c r="L74" s="1"/>
      <c r="M74" s="1"/>
      <c r="N74" s="1"/>
    </row>
    <row r="75" ht="13.5" customHeight="1">
      <c r="A75" s="12"/>
      <c r="B75" s="24" t="s">
        <v>67</v>
      </c>
      <c r="C75" s="22">
        <v>2.0</v>
      </c>
      <c r="D75" s="22">
        <f t="shared" si="6"/>
        <v>0</v>
      </c>
      <c r="E75" s="1"/>
      <c r="F75" s="1"/>
      <c r="G75" s="1"/>
      <c r="H75" s="1"/>
      <c r="I75" s="1"/>
      <c r="J75" s="1"/>
      <c r="K75" s="1"/>
      <c r="L75" s="1"/>
      <c r="M75" s="1"/>
      <c r="N75" s="1"/>
    </row>
    <row r="76" ht="13.5" customHeight="1">
      <c r="A76" s="12"/>
      <c r="B76" s="24" t="s">
        <v>68</v>
      </c>
      <c r="C76" s="22">
        <v>2.5</v>
      </c>
      <c r="D76" s="22">
        <f t="shared" si="6"/>
        <v>0</v>
      </c>
      <c r="E76" s="1"/>
      <c r="F76" s="1"/>
      <c r="G76" s="1"/>
      <c r="H76" s="1"/>
      <c r="I76" s="1"/>
      <c r="J76" s="1"/>
      <c r="K76" s="1"/>
      <c r="L76" s="1"/>
      <c r="M76" s="1"/>
      <c r="N76" s="1"/>
    </row>
    <row r="77" ht="13.5" customHeight="1">
      <c r="A77" s="12"/>
      <c r="B77" s="24" t="s">
        <v>69</v>
      </c>
      <c r="C77" s="22">
        <v>2.0</v>
      </c>
      <c r="D77" s="22">
        <f t="shared" si="6"/>
        <v>0</v>
      </c>
      <c r="E77" s="1"/>
      <c r="F77" s="1"/>
      <c r="G77" s="1"/>
      <c r="H77" s="1"/>
      <c r="I77" s="1"/>
      <c r="J77" s="1"/>
      <c r="K77" s="1"/>
      <c r="L77" s="1"/>
      <c r="M77" s="1"/>
      <c r="N77" s="1"/>
    </row>
    <row r="78" ht="13.5" customHeight="1">
      <c r="A78" s="12"/>
      <c r="B78" s="24" t="s">
        <v>70</v>
      </c>
      <c r="C78" s="22">
        <v>2.5</v>
      </c>
      <c r="D78" s="22">
        <f t="shared" si="6"/>
        <v>0</v>
      </c>
      <c r="E78" s="1"/>
      <c r="F78" s="1"/>
      <c r="G78" s="1"/>
      <c r="H78" s="1"/>
      <c r="I78" s="1"/>
      <c r="J78" s="1"/>
      <c r="K78" s="1"/>
      <c r="L78" s="1"/>
      <c r="M78" s="1"/>
      <c r="N78" s="1"/>
    </row>
    <row r="79" ht="13.5" customHeight="1">
      <c r="A79" s="12"/>
      <c r="B79" s="24" t="s">
        <v>71</v>
      </c>
      <c r="C79" s="22">
        <v>2.85</v>
      </c>
      <c r="D79" s="22">
        <f t="shared" si="6"/>
        <v>0</v>
      </c>
      <c r="E79" s="1"/>
      <c r="F79" s="1"/>
      <c r="G79" s="1"/>
      <c r="H79" s="1"/>
      <c r="I79" s="1"/>
      <c r="J79" s="1"/>
      <c r="K79" s="1"/>
      <c r="L79" s="1"/>
      <c r="M79" s="1"/>
      <c r="N79" s="1"/>
    </row>
    <row r="80" ht="13.5" customHeight="1">
      <c r="A80" s="12"/>
      <c r="B80" s="24" t="s">
        <v>72</v>
      </c>
      <c r="C80" s="22">
        <v>2.0</v>
      </c>
      <c r="D80" s="22">
        <f t="shared" si="6"/>
        <v>0</v>
      </c>
      <c r="E80" s="1"/>
      <c r="F80" s="1"/>
      <c r="G80" s="1"/>
      <c r="H80" s="1"/>
      <c r="I80" s="1"/>
      <c r="J80" s="1"/>
      <c r="K80" s="1"/>
      <c r="L80" s="1"/>
      <c r="M80" s="1"/>
      <c r="N80" s="1"/>
    </row>
    <row r="81" ht="13.5" customHeight="1">
      <c r="A81" s="12"/>
      <c r="B81" s="24" t="s">
        <v>73</v>
      </c>
      <c r="C81" s="22">
        <v>2.0</v>
      </c>
      <c r="D81" s="22">
        <f t="shared" si="6"/>
        <v>0</v>
      </c>
      <c r="E81" s="1"/>
      <c r="F81" s="1"/>
      <c r="G81" s="1"/>
      <c r="H81" s="1"/>
      <c r="I81" s="1"/>
      <c r="J81" s="1"/>
      <c r="K81" s="1"/>
      <c r="L81" s="1"/>
      <c r="M81" s="1"/>
      <c r="N81" s="1"/>
    </row>
    <row r="82" ht="13.5" customHeight="1">
      <c r="A82" s="12"/>
      <c r="B82" s="24" t="s">
        <v>74</v>
      </c>
      <c r="C82" s="22">
        <v>2.5</v>
      </c>
      <c r="D82" s="22">
        <f t="shared" si="6"/>
        <v>0</v>
      </c>
      <c r="E82" s="1"/>
      <c r="F82" s="1"/>
      <c r="G82" s="1"/>
      <c r="H82" s="1"/>
      <c r="I82" s="1"/>
      <c r="J82" s="1"/>
      <c r="K82" s="1"/>
      <c r="L82" s="1"/>
      <c r="M82" s="1"/>
      <c r="N82" s="1"/>
    </row>
    <row r="83" ht="13.5" customHeight="1">
      <c r="A83" s="12"/>
      <c r="B83" s="24" t="s">
        <v>75</v>
      </c>
      <c r="C83" s="22">
        <v>2.5</v>
      </c>
      <c r="D83" s="22">
        <f t="shared" si="6"/>
        <v>0</v>
      </c>
      <c r="E83" s="1"/>
      <c r="F83" s="1"/>
      <c r="G83" s="1"/>
      <c r="H83" s="1"/>
      <c r="I83" s="1"/>
      <c r="J83" s="1"/>
      <c r="K83" s="1"/>
      <c r="L83" s="1"/>
      <c r="M83" s="1"/>
      <c r="N83" s="1"/>
    </row>
    <row r="84" ht="7.5" customHeight="1">
      <c r="A84" s="11"/>
      <c r="B84" s="25"/>
      <c r="C84" s="26"/>
      <c r="D84" s="27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ht="13.5" customHeight="1">
      <c r="A85" s="12"/>
      <c r="B85" s="19" t="s">
        <v>76</v>
      </c>
      <c r="C85" s="20" t="s">
        <v>15</v>
      </c>
      <c r="D85" s="20" t="s">
        <v>10</v>
      </c>
      <c r="E85" s="1"/>
      <c r="F85" s="1"/>
      <c r="G85" s="1"/>
      <c r="H85" s="1"/>
      <c r="I85" s="1"/>
      <c r="J85" s="1"/>
      <c r="K85" s="1"/>
      <c r="L85" s="1"/>
      <c r="M85" s="1"/>
      <c r="N85" s="1"/>
    </row>
    <row r="86" ht="13.5" customHeight="1">
      <c r="A86" s="12"/>
      <c r="B86" s="24" t="s">
        <v>77</v>
      </c>
      <c r="C86" s="22">
        <v>2.0</v>
      </c>
      <c r="D86" s="22">
        <f t="shared" ref="D86:D92" si="7">A86*C86</f>
        <v>0</v>
      </c>
      <c r="E86" s="1"/>
      <c r="F86" s="1"/>
      <c r="G86" s="1"/>
      <c r="H86" s="1"/>
      <c r="I86" s="1"/>
      <c r="J86" s="1"/>
      <c r="K86" s="1"/>
      <c r="L86" s="1"/>
      <c r="M86" s="1"/>
      <c r="N86" s="1"/>
    </row>
    <row r="87" ht="12.75" customHeight="1">
      <c r="A87" s="12"/>
      <c r="B87" s="24" t="s">
        <v>78</v>
      </c>
      <c r="C87" s="22">
        <v>3.5</v>
      </c>
      <c r="D87" s="22">
        <f t="shared" si="7"/>
        <v>0</v>
      </c>
      <c r="E87" s="1"/>
      <c r="F87" s="1"/>
      <c r="G87" s="1"/>
      <c r="H87" s="1"/>
      <c r="I87" s="1"/>
      <c r="J87" s="1"/>
      <c r="K87" s="1"/>
      <c r="L87" s="1"/>
      <c r="M87" s="1"/>
      <c r="N87" s="1"/>
    </row>
    <row r="88" ht="13.5" customHeight="1">
      <c r="A88" s="12"/>
      <c r="B88" s="24" t="s">
        <v>79</v>
      </c>
      <c r="C88" s="22">
        <v>2.5</v>
      </c>
      <c r="D88" s="22">
        <f t="shared" si="7"/>
        <v>0</v>
      </c>
      <c r="E88" s="1"/>
      <c r="F88" s="1"/>
      <c r="G88" s="1"/>
      <c r="H88" s="1"/>
      <c r="I88" s="1"/>
      <c r="J88" s="1"/>
      <c r="K88" s="1"/>
      <c r="L88" s="1"/>
      <c r="M88" s="1"/>
      <c r="N88" s="1"/>
    </row>
    <row r="89" ht="13.5" customHeight="1">
      <c r="A89" s="12"/>
      <c r="B89" s="24" t="s">
        <v>80</v>
      </c>
      <c r="C89" s="22">
        <v>2.5</v>
      </c>
      <c r="D89" s="22">
        <f t="shared" si="7"/>
        <v>0</v>
      </c>
      <c r="E89" s="1"/>
      <c r="F89" s="1"/>
      <c r="G89" s="1"/>
      <c r="H89" s="1"/>
      <c r="I89" s="1"/>
      <c r="J89" s="1"/>
      <c r="K89" s="1"/>
      <c r="L89" s="1"/>
      <c r="M89" s="1"/>
      <c r="N89" s="1"/>
    </row>
    <row r="90" ht="13.5" customHeight="1">
      <c r="A90" s="12"/>
      <c r="B90" s="24" t="s">
        <v>81</v>
      </c>
      <c r="C90" s="22">
        <v>2.5</v>
      </c>
      <c r="D90" s="22">
        <f t="shared" si="7"/>
        <v>0</v>
      </c>
      <c r="E90" s="1"/>
      <c r="F90" s="1"/>
      <c r="G90" s="1"/>
      <c r="H90" s="1"/>
      <c r="I90" s="1"/>
      <c r="J90" s="1"/>
      <c r="K90" s="1"/>
      <c r="L90" s="1"/>
      <c r="M90" s="1"/>
      <c r="N90" s="1"/>
    </row>
    <row r="91" ht="13.5" customHeight="1">
      <c r="A91" s="12"/>
      <c r="B91" s="24" t="s">
        <v>82</v>
      </c>
      <c r="C91" s="22">
        <v>2.5</v>
      </c>
      <c r="D91" s="22">
        <f t="shared" si="7"/>
        <v>0</v>
      </c>
      <c r="E91" s="1"/>
      <c r="F91" s="1"/>
      <c r="G91" s="1"/>
      <c r="H91" s="1"/>
      <c r="I91" s="1"/>
      <c r="J91" s="1"/>
      <c r="K91" s="1"/>
      <c r="L91" s="1"/>
      <c r="M91" s="1"/>
      <c r="N91" s="1"/>
    </row>
    <row r="92" ht="13.5" customHeight="1">
      <c r="A92" s="12"/>
      <c r="B92" s="24" t="s">
        <v>83</v>
      </c>
      <c r="C92" s="22">
        <v>3.5</v>
      </c>
      <c r="D92" s="22">
        <f t="shared" si="7"/>
        <v>0</v>
      </c>
      <c r="E92" s="1"/>
      <c r="F92" s="1"/>
      <c r="G92" s="1"/>
      <c r="H92" s="1"/>
      <c r="I92" s="1"/>
      <c r="J92" s="1"/>
      <c r="K92" s="1"/>
      <c r="L92" s="1"/>
      <c r="M92" s="1"/>
      <c r="N92" s="1"/>
    </row>
    <row r="93" ht="9.0" customHeight="1">
      <c r="A93" s="11"/>
      <c r="B93" s="25"/>
      <c r="C93" s="26"/>
      <c r="D93" s="27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ht="13.5" customHeight="1">
      <c r="A94" s="12"/>
      <c r="B94" s="31" t="s">
        <v>84</v>
      </c>
      <c r="C94" s="22"/>
      <c r="D94" s="22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ht="13.5" customHeight="1">
      <c r="A95" s="12"/>
      <c r="B95" s="32" t="s">
        <v>85</v>
      </c>
      <c r="C95" s="22">
        <v>2.75</v>
      </c>
      <c r="D95" s="22">
        <f t="shared" ref="D95:D96" si="8">A95*C95</f>
        <v>0</v>
      </c>
      <c r="E95" s="1"/>
      <c r="F95" s="1"/>
      <c r="G95" s="1"/>
      <c r="H95" s="1"/>
      <c r="I95" s="1"/>
      <c r="J95" s="1"/>
      <c r="K95" s="1"/>
      <c r="L95" s="1"/>
      <c r="M95" s="1"/>
      <c r="N95" s="1"/>
    </row>
    <row r="96" ht="13.5" customHeight="1">
      <c r="A96" s="12"/>
      <c r="B96" s="32" t="s">
        <v>86</v>
      </c>
      <c r="C96" s="22">
        <v>5.5</v>
      </c>
      <c r="D96" s="22">
        <f t="shared" si="8"/>
        <v>0</v>
      </c>
      <c r="E96" s="1"/>
      <c r="F96" s="1"/>
      <c r="G96" s="1"/>
      <c r="H96" s="1"/>
      <c r="I96" s="1"/>
      <c r="J96" s="1"/>
      <c r="K96" s="1"/>
      <c r="L96" s="1"/>
      <c r="M96" s="1"/>
      <c r="N96" s="1"/>
    </row>
    <row r="97" ht="9.0" customHeight="1">
      <c r="A97" s="11"/>
      <c r="B97" s="25"/>
      <c r="C97" s="26"/>
      <c r="D97" s="27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ht="13.5" customHeight="1">
      <c r="A98" s="12"/>
      <c r="B98" s="31" t="s">
        <v>87</v>
      </c>
      <c r="C98" s="22"/>
      <c r="D98" s="22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ht="13.5" customHeight="1">
      <c r="A99" s="12"/>
      <c r="B99" s="24" t="s">
        <v>88</v>
      </c>
      <c r="C99" s="22">
        <v>1.99</v>
      </c>
      <c r="D99" s="23">
        <f>A99*C75</f>
        <v>0</v>
      </c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ht="13.5" customHeight="1">
      <c r="A100" s="12"/>
      <c r="B100" s="24" t="s">
        <v>89</v>
      </c>
      <c r="C100" s="22">
        <v>1.99</v>
      </c>
      <c r="D100" s="23">
        <f t="shared" ref="D100:D102" si="9">A100*C100</f>
        <v>0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ht="13.5" customHeight="1">
      <c r="A101" s="12"/>
      <c r="B101" s="24" t="s">
        <v>90</v>
      </c>
      <c r="C101" s="22">
        <v>1.5</v>
      </c>
      <c r="D101" s="22">
        <f t="shared" si="9"/>
        <v>0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ht="13.5" customHeight="1">
      <c r="A102" s="12"/>
      <c r="B102" s="24" t="s">
        <v>91</v>
      </c>
      <c r="C102" s="22">
        <v>1.5</v>
      </c>
      <c r="D102" s="23">
        <f t="shared" si="9"/>
        <v>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ht="9.0" customHeight="1">
      <c r="A103" s="11"/>
      <c r="B103" s="25"/>
      <c r="C103" s="26"/>
      <c r="D103" s="27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ht="15.75" customHeight="1">
      <c r="A104" s="12"/>
      <c r="B104" s="31" t="s">
        <v>92</v>
      </c>
      <c r="C104" s="22"/>
      <c r="D104" s="22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ht="15.75" customHeight="1">
      <c r="A105" s="12"/>
      <c r="B105" s="24" t="s">
        <v>93</v>
      </c>
      <c r="C105" s="22">
        <v>20.0</v>
      </c>
      <c r="D105" s="22">
        <f t="shared" ref="D105:D106" si="10">C105*A105</f>
        <v>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ht="13.5" customHeight="1">
      <c r="A106" s="12"/>
      <c r="B106" s="24" t="s">
        <v>94</v>
      </c>
      <c r="C106" s="22">
        <v>25.0</v>
      </c>
      <c r="D106" s="22">
        <f t="shared" si="10"/>
        <v>0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ht="13.5" customHeight="1">
      <c r="A107" s="12"/>
      <c r="B107" s="21" t="s">
        <v>95</v>
      </c>
      <c r="C107" s="22">
        <v>1.25</v>
      </c>
      <c r="D107" s="22">
        <f>A107*C107</f>
        <v>0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ht="13.5" customHeight="1">
      <c r="A108" s="12"/>
      <c r="B108" s="24" t="s">
        <v>96</v>
      </c>
      <c r="C108" s="22">
        <v>30.0</v>
      </c>
      <c r="D108" s="22">
        <f t="shared" ref="D108:D109" si="11">C108*A108</f>
        <v>0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ht="13.5" customHeight="1">
      <c r="A109" s="12"/>
      <c r="B109" s="24" t="s">
        <v>97</v>
      </c>
      <c r="C109" s="22">
        <v>30.0</v>
      </c>
      <c r="D109" s="22">
        <f t="shared" si="11"/>
        <v>0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ht="13.5" customHeight="1">
      <c r="A110" s="12"/>
      <c r="B110" s="24"/>
      <c r="C110" s="33"/>
      <c r="D110" s="33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ht="13.5" customHeight="1">
      <c r="A111" s="12"/>
      <c r="B111" s="24"/>
      <c r="C111" s="34" t="s">
        <v>98</v>
      </c>
      <c r="D111" s="35">
        <f>SUM(D19:D110)</f>
        <v>0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ht="15.75" customHeight="1">
      <c r="A112" s="12"/>
      <c r="B112" s="21"/>
      <c r="C112" s="34" t="s">
        <v>99</v>
      </c>
      <c r="D112" s="22">
        <f>D111*9.75%</f>
        <v>0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ht="13.5" customHeight="1">
      <c r="A113" s="12"/>
      <c r="B113" s="24"/>
      <c r="C113" s="36" t="s">
        <v>100</v>
      </c>
      <c r="D113" s="37">
        <f>SUM(D111:D112)</f>
        <v>0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5">
    <mergeCell ref="B10:D10"/>
    <mergeCell ref="B7:D7"/>
    <mergeCell ref="B8:D8"/>
    <mergeCell ref="B9:D9"/>
    <mergeCell ref="B11:D1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5.86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5.86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